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C1_Bldgs\Warehouse Ogero-Dekweneh\Project iterations\i4-2024 WH - Plots 1668 only 2 Story Bldg - Split\BoQs\"/>
    </mc:Choice>
  </mc:AlternateContent>
  <xr:revisionPtr revIDLastSave="0" documentId="13_ncr:1_{F482458B-770E-43B6-9BC9-E1CA0FDC9F68}" xr6:coauthVersionLast="47" xr6:coauthVersionMax="47" xr10:uidLastSave="{00000000-0000-0000-0000-000000000000}"/>
  <bookViews>
    <workbookView xWindow="-110" yWindow="-110" windowWidth="19420" windowHeight="10420" xr2:uid="{398A327E-59D3-4CE0-85D8-51B31F91825B}"/>
  </bookViews>
  <sheets>
    <sheet name="Air-C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4" i="1" l="1"/>
  <c r="F5" i="1"/>
  <c r="F7" i="1"/>
  <c r="F11" i="1"/>
  <c r="F12" i="1"/>
  <c r="F14" i="1"/>
  <c r="F18" i="1" l="1"/>
</calcChain>
</file>

<file path=xl/sharedStrings.xml><?xml version="1.0" encoding="utf-8"?>
<sst xmlns="http://schemas.openxmlformats.org/spreadsheetml/2006/main" count="20" uniqueCount="18">
  <si>
    <t>Total</t>
  </si>
  <si>
    <t>U</t>
  </si>
  <si>
    <t>500x500mm rectangular Diffusers</t>
  </si>
  <si>
    <t>Grills and Diffusers:</t>
  </si>
  <si>
    <t>Lm</t>
  </si>
  <si>
    <t>500x500mm ducts</t>
  </si>
  <si>
    <t>Supply and Installation of GI Ducting according to SMACNA Rectangular indoor, according to specifications</t>
  </si>
  <si>
    <t>Ducting:</t>
  </si>
  <si>
    <t>TOTAL USD</t>
  </si>
  <si>
    <t>UNIT PRICE</t>
  </si>
  <si>
    <t>QTY</t>
  </si>
  <si>
    <t>UNIT</t>
  </si>
  <si>
    <t>DESCRIPTION</t>
  </si>
  <si>
    <t>ITEM</t>
  </si>
  <si>
    <t>DEKWANEH WAREHOUSE
BILL OF QUANTITIES - AIR-CONDITIONING</t>
  </si>
  <si>
    <t>Air Conditioners:</t>
  </si>
  <si>
    <t>Air Conditioner, split, wall type, 12,000 BTU A/C Unit, inverter type, 220Vac, 1Ph, with auto-restart including copper pipes (up to 10m) and drain pipes</t>
  </si>
  <si>
    <t>Air Conditioner, Precision, air-Cooled,  7.5KW total sensible cooling, with humidifier and heater, stand alone, upflow including copper pipes and drain pipes.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</si>
</sst>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-* #,##0.00_-;\-* #,##0.00_-;_-* &quot;-&quot;??_-;_-@_-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4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1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43" fontId="0" fillId="0" borderId="0" xfId="0" applyNumberFormat="1"/>
    <xf numFmtId="164" fontId="4" fillId="0" borderId="0" xfId="1" applyNumberFormat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164" fontId="0" fillId="0" borderId="0" xfId="2" applyNumberFormat="1" applyFont="1" applyFill="1" applyBorder="1" applyAlignment="1">
      <alignment horizontal="center" vertical="top"/>
    </xf>
    <xf numFmtId="0" fontId="0" fillId="0" borderId="0" xfId="2" applyNumberFormat="1" applyFont="1" applyFill="1" applyBorder="1" applyAlignment="1">
      <alignment horizontal="center" vertical="top"/>
    </xf>
    <xf numFmtId="0" fontId="0" fillId="0" borderId="0" xfId="2" applyNumberFormat="1" applyFont="1" applyFill="1" applyBorder="1" applyAlignment="1">
      <alignment horizontal="center" vertical="top" wrapText="1"/>
    </xf>
    <xf numFmtId="0" fontId="0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0" fillId="0" borderId="0" xfId="1" applyNumberFormat="1" applyFont="1" applyAlignment="1">
      <alignment horizontal="center" vertical="top"/>
    </xf>
    <xf numFmtId="1" fontId="4" fillId="0" borderId="0" xfId="1" applyNumberFormat="1" applyFont="1" applyAlignment="1">
      <alignment horizontal="center" vertical="top"/>
    </xf>
    <xf numFmtId="1" fontId="0" fillId="0" borderId="0" xfId="0" applyNumberFormat="1"/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</cellXfs>
  <cellStyles count="3">
    <cellStyle name="Comma 2" xfId="2" xr:uid="{715EE756-D0A8-4840-BADD-DB153FC141FE}"/>
    <cellStyle name="Normal" xfId="0" builtinId="0"/>
    <cellStyle name="Normal 2" xfId="1" xr:uid="{1E2410E1-F74E-4861-BE09-0B0E8F66E785}"/>
  </cellStyles>
  <dxfs count="16">
    <dxf>
      <numFmt numFmtId="35" formatCode="_(* #,##0.00_);_(* \(#,##0.00\);_(* &quot;-&quot;??_);_(@_)"/>
    </dxf>
    <dxf>
      <numFmt numFmtId="1" formatCode="0"/>
    </dxf>
    <dxf>
      <numFmt numFmtId="164" formatCode="_-* #,##0.00_-;\-* #,##0.00_-;_-* &quot;-&quot;??_-;_-@_-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1" formatCode="0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rgb="FF000000"/>
          <bgColor auto="1"/>
        </patternFill>
      </fill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border>
        <horizontal/>
      </border>
    </dxf>
    <dxf>
      <border>
        <horizontal/>
      </border>
    </dxf>
    <dxf>
      <font>
        <b/>
        <i val="0"/>
      </font>
      <fill>
        <patternFill>
          <bgColor theme="6" tint="0.79998168889431442"/>
        </patternFill>
      </fill>
      <border>
        <top style="double">
          <color theme="0" tint="-0.499984740745262"/>
        </top>
      </border>
    </dxf>
    <dxf>
      <font>
        <b/>
        <i val="0"/>
        <color theme="0"/>
      </font>
      <fill>
        <patternFill>
          <bgColor theme="6"/>
        </patternFill>
      </fill>
      <border>
        <bottom style="medium">
          <color theme="0" tint="-0.499984740745262"/>
        </bottom>
        <vertical/>
      </border>
    </dxf>
    <dxf>
      <border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thin">
          <color theme="0" tint="-0.499984740745262"/>
        </vertical>
        <horizontal/>
      </border>
    </dxf>
  </dxfs>
  <tableStyles count="1" defaultTableStyle="TableStyleMedium2" defaultPivotStyle="PivotStyleLight16">
    <tableStyle name="BOQ_Table" pivot="0" count="5" xr9:uid="{6221CB94-08AA-49EF-8D22-07EA62BF6E2C}">
      <tableStyleElement type="wholeTable" dxfId="15"/>
      <tableStyleElement type="headerRow" dxfId="14"/>
      <tableStyleElement type="totalRow" dxfId="13"/>
      <tableStyleElement type="firstRowStripe" dxfId="12"/>
      <tableStyleElement type="secondRow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CBF48D-27C7-48B7-A0C6-A367ED8ACDEE}" name="Table3357" displayName="Table3357" ref="A2:F18" totalsRowCount="1" headerRowDxfId="10" dataDxfId="9" totalsRowDxfId="8">
  <autoFilter ref="A2:F17" xr:uid="{7BFA5B54-BCBB-4754-8E5F-FAF69698420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6155EEF7-7C86-4932-A296-13A656F70514}" name="ITEM" totalsRowLabel="Total" dataDxfId="7" totalsRowDxfId="1"/>
    <tableColumn id="2" xr3:uid="{F83DD728-5918-4CB9-A7F5-C834E3414B69}" name="DESCRIPTION" dataDxfId="6"/>
    <tableColumn id="3" xr3:uid="{96095AAE-DE16-4815-95FD-E2A7023054D3}" name="UNIT" dataDxfId="5"/>
    <tableColumn id="4" xr3:uid="{6CD348F9-E53B-4A0B-99DA-7CB2B593E71E}" name="QTY" dataDxfId="4"/>
    <tableColumn id="5" xr3:uid="{12C1BF46-8B75-4D1E-BDD5-9F74C70C103A}" name="UNIT PRICE" dataDxfId="3"/>
    <tableColumn id="6" xr3:uid="{1856EBAE-302C-403D-8ECD-DAE039A8442B}" name="TOTAL USD" totalsRowFunction="sum" dataDxfId="2" totalsRowDxfId="0">
      <calculatedColumnFormula>Table3357[[#This Row],[UNIT PRICE]]*Table3357[[#This Row],[QTY]]</calculatedColumnFormula>
    </tableColumn>
  </tableColumns>
  <tableStyleInfo name="BOQ_Tabl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4CCF6-2B6D-40E1-A69C-3A452769FE36}">
  <sheetPr>
    <tabColor theme="0" tint="-0.14999847407452621"/>
    <pageSetUpPr fitToPage="1"/>
  </sheetPr>
  <dimension ref="A1:F18"/>
  <sheetViews>
    <sheetView showGridLines="0" tabSelected="1" zoomScaleNormal="100" zoomScaleSheetLayoutView="90" workbookViewId="0">
      <pane xSplit="3" topLeftCell="D1" activePane="topRight" state="frozen"/>
      <selection activeCell="B24" sqref="B24"/>
      <selection pane="topRight" activeCell="G11" sqref="G11"/>
    </sheetView>
  </sheetViews>
  <sheetFormatPr defaultColWidth="9" defaultRowHeight="14.5" x14ac:dyDescent="0.35"/>
  <cols>
    <col min="1" max="1" width="7.1796875" style="4" customWidth="1"/>
    <col min="2" max="2" width="50.54296875" style="5" customWidth="1"/>
    <col min="3" max="3" width="8.54296875" style="4" customWidth="1"/>
    <col min="4" max="4" width="8.54296875" style="3" customWidth="1"/>
    <col min="5" max="5" width="13.54296875" style="2" customWidth="1"/>
    <col min="6" max="6" width="13.26953125" style="2" customWidth="1"/>
    <col min="7" max="16384" width="9" style="1"/>
  </cols>
  <sheetData>
    <row r="1" spans="1:6" ht="48" customHeight="1" x14ac:dyDescent="0.35">
      <c r="A1" s="23" t="s">
        <v>14</v>
      </c>
      <c r="B1" s="24"/>
      <c r="C1" s="24"/>
      <c r="D1" s="24"/>
      <c r="E1" s="24"/>
      <c r="F1" s="24"/>
    </row>
    <row r="2" spans="1:6" s="3" customFormat="1" ht="25" customHeight="1" x14ac:dyDescent="0.35">
      <c r="A2" s="17" t="s">
        <v>13</v>
      </c>
      <c r="B2" s="19" t="s">
        <v>12</v>
      </c>
      <c r="C2" s="18" t="s">
        <v>11</v>
      </c>
      <c r="D2" s="17" t="s">
        <v>10</v>
      </c>
      <c r="E2" s="16" t="s">
        <v>9</v>
      </c>
      <c r="F2" s="16" t="s">
        <v>8</v>
      </c>
    </row>
    <row r="3" spans="1:6" x14ac:dyDescent="0.35">
      <c r="A3" s="20"/>
      <c r="B3" s="14"/>
      <c r="C3" s="13"/>
      <c r="D3" s="12"/>
      <c r="E3" s="11"/>
      <c r="F3" s="11"/>
    </row>
    <row r="4" spans="1:6" x14ac:dyDescent="0.35">
      <c r="A4" s="20"/>
      <c r="B4" s="15" t="s">
        <v>15</v>
      </c>
      <c r="C4" s="13"/>
      <c r="D4" s="12"/>
      <c r="E4" s="11"/>
      <c r="F4" s="11">
        <f>Table3357[[#This Row],[UNIT PRICE]]*Table3357[[#This Row],[QTY]]</f>
        <v>0</v>
      </c>
    </row>
    <row r="5" spans="1:6" ht="43.5" x14ac:dyDescent="0.35">
      <c r="A5" s="20">
        <v>1</v>
      </c>
      <c r="B5" s="14" t="s">
        <v>16</v>
      </c>
      <c r="C5" s="13" t="s">
        <v>1</v>
      </c>
      <c r="D5" s="12">
        <v>8</v>
      </c>
      <c r="E5" s="11"/>
      <c r="F5" s="11">
        <f>Table3357[[#This Row],[UNIT PRICE]]*Table3357[[#This Row],[QTY]]</f>
        <v>0</v>
      </c>
    </row>
    <row r="6" spans="1:6" x14ac:dyDescent="0.35">
      <c r="A6" s="20"/>
      <c r="B6" s="14"/>
      <c r="C6" s="13"/>
      <c r="D6" s="12"/>
      <c r="E6" s="11"/>
      <c r="F6" s="11"/>
    </row>
    <row r="7" spans="1:6" ht="43.5" x14ac:dyDescent="0.35">
      <c r="A7" s="20">
        <v>2</v>
      </c>
      <c r="B7" s="14" t="s">
        <v>17</v>
      </c>
      <c r="C7" s="13" t="s">
        <v>1</v>
      </c>
      <c r="D7" s="12">
        <v>3</v>
      </c>
      <c r="E7" s="11"/>
      <c r="F7" s="11">
        <f>Table3357[[#This Row],[UNIT PRICE]]*Table3357[[#This Row],[QTY]]</f>
        <v>0</v>
      </c>
    </row>
    <row r="8" spans="1:6" x14ac:dyDescent="0.35">
      <c r="A8" s="20"/>
      <c r="B8" s="14"/>
      <c r="C8" s="13"/>
      <c r="D8" s="12"/>
      <c r="E8" s="11"/>
      <c r="F8" s="11"/>
    </row>
    <row r="9" spans="1:6" x14ac:dyDescent="0.35">
      <c r="A9" s="20"/>
      <c r="B9" s="15" t="s">
        <v>7</v>
      </c>
      <c r="C9" s="13"/>
      <c r="D9" s="12"/>
      <c r="E9" s="11"/>
      <c r="F9" s="11"/>
    </row>
    <row r="10" spans="1:6" ht="29" x14ac:dyDescent="0.35">
      <c r="A10" s="20"/>
      <c r="B10" s="14" t="s">
        <v>6</v>
      </c>
      <c r="C10" s="13"/>
      <c r="D10" s="12"/>
      <c r="E10" s="11"/>
      <c r="F10" s="11"/>
    </row>
    <row r="11" spans="1:6" x14ac:dyDescent="0.35">
      <c r="A11" s="20">
        <v>3</v>
      </c>
      <c r="B11" s="14" t="s">
        <v>5</v>
      </c>
      <c r="C11" s="13" t="s">
        <v>4</v>
      </c>
      <c r="D11" s="12">
        <v>45</v>
      </c>
      <c r="E11" s="11"/>
      <c r="F11" s="11">
        <f>Table3357[[#This Row],[UNIT PRICE]]*Table3357[[#This Row],[QTY]]</f>
        <v>0</v>
      </c>
    </row>
    <row r="12" spans="1:6" x14ac:dyDescent="0.35">
      <c r="A12" s="20"/>
      <c r="B12" s="14"/>
      <c r="C12" s="13"/>
      <c r="D12" s="12"/>
      <c r="E12" s="11"/>
      <c r="F12" s="11">
        <f>Table3357[[#This Row],[UNIT PRICE]]*Table3357[[#This Row],[QTY]]</f>
        <v>0</v>
      </c>
    </row>
    <row r="13" spans="1:6" x14ac:dyDescent="0.35">
      <c r="A13" s="21"/>
      <c r="B13" s="10" t="s">
        <v>3</v>
      </c>
      <c r="C13" s="8"/>
      <c r="D13" s="8"/>
      <c r="E13" s="7"/>
      <c r="F13" s="7"/>
    </row>
    <row r="14" spans="1:6" x14ac:dyDescent="0.35">
      <c r="A14" s="21">
        <v>4</v>
      </c>
      <c r="B14" s="9" t="s">
        <v>2</v>
      </c>
      <c r="C14" s="8" t="s">
        <v>1</v>
      </c>
      <c r="D14" s="8">
        <v>20</v>
      </c>
      <c r="E14" s="7"/>
      <c r="F14" s="7">
        <f>Table3357[[#This Row],[UNIT PRICE]]*Table3357[[#This Row],[QTY]]</f>
        <v>0</v>
      </c>
    </row>
    <row r="15" spans="1:6" x14ac:dyDescent="0.35">
      <c r="A15" s="21"/>
      <c r="B15" s="9"/>
      <c r="C15" s="8"/>
      <c r="D15" s="8"/>
      <c r="E15" s="7"/>
      <c r="F15" s="7"/>
    </row>
    <row r="16" spans="1:6" x14ac:dyDescent="0.35">
      <c r="A16" s="21"/>
      <c r="B16" s="9"/>
      <c r="C16" s="8"/>
      <c r="D16" s="8"/>
      <c r="E16" s="7"/>
      <c r="F16" s="7">
        <f>Table3357[[#This Row],[UNIT PRICE]]*Table3357[[#This Row],[QTY]]</f>
        <v>0</v>
      </c>
    </row>
    <row r="17" spans="1:6" x14ac:dyDescent="0.35">
      <c r="A17" s="21"/>
      <c r="B17" s="9"/>
      <c r="C17" s="8"/>
      <c r="D17" s="8"/>
      <c r="E17" s="7"/>
      <c r="F17" s="7"/>
    </row>
    <row r="18" spans="1:6" x14ac:dyDescent="0.35">
      <c r="A18" s="22" t="s">
        <v>0</v>
      </c>
      <c r="B18"/>
      <c r="C18"/>
      <c r="D18"/>
      <c r="E18"/>
      <c r="F18" s="6">
        <f>SUBTOTAL(109,Table3357[TOTAL USD])</f>
        <v>0</v>
      </c>
    </row>
  </sheetData>
  <mergeCells count="1">
    <mergeCell ref="A1:F1"/>
  </mergeCells>
  <printOptions horizontalCentered="1"/>
  <pageMargins left="0.25" right="0.25" top="0.75" bottom="0.75" header="0.3" footer="0.3"/>
  <pageSetup paperSize="9" scale="97" fitToHeight="0" orientation="portrait" r:id="rId1"/>
  <headerFooter>
    <oddFooter>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Air-Con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 SOUEIDI</dc:creator>
  <cp:lastModifiedBy>SALIM SOUEIDI</cp:lastModifiedBy>
  <dcterms:created xsi:type="dcterms:W3CDTF">2024-08-29T07:51:01Z</dcterms:created>
  <dcterms:modified xsi:type="dcterms:W3CDTF">2024-09-09T06:51:10Z</dcterms:modified>
</cp:coreProperties>
</file>